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troud.gov.uk\sdata\Planning\Planning\CIL\Parish and Town Council Admin\3. Spending and Reporting Documents\2019-2020\Final Documents\"/>
    </mc:Choice>
  </mc:AlternateContent>
  <bookViews>
    <workbookView xWindow="0" yWindow="0" windowWidth="19200" windowHeight="705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B34" i="1"/>
  <c r="A34" i="1"/>
  <c r="F13" i="1"/>
  <c r="F38" i="1" s="1"/>
  <c r="F40" i="1" s="1"/>
  <c r="B13" i="1"/>
  <c r="A13" i="1"/>
</calcChain>
</file>

<file path=xl/sharedStrings.xml><?xml version="1.0" encoding="utf-8"?>
<sst xmlns="http://schemas.openxmlformats.org/spreadsheetml/2006/main" count="81" uniqueCount="81">
  <si>
    <t>BROOKTHORPE WITH WHADDON PARISH COUNCIL</t>
  </si>
  <si>
    <r>
      <t>Summary Receipts &amp; Payments Account for the year ending 30</t>
    </r>
    <r>
      <rPr>
        <vertAlign val="superscript"/>
        <sz val="11"/>
        <color rgb="FF000000"/>
        <rFont val="Arial"/>
        <family val="2"/>
      </rPr>
      <t>th</t>
    </r>
    <r>
      <rPr>
        <b/>
        <sz val="12"/>
        <color rgb="FF000000"/>
        <rFont val="Times New Roman"/>
        <family val="1"/>
      </rPr>
      <t xml:space="preserve"> March 2020</t>
    </r>
  </si>
  <si>
    <t>17/18</t>
  </si>
  <si>
    <t>18/19</t>
  </si>
  <si>
    <t>Receipts</t>
  </si>
  <si>
    <t>19/20</t>
  </si>
  <si>
    <t>Parish Precept</t>
  </si>
  <si>
    <t>VAT</t>
  </si>
  <si>
    <t>Sundries</t>
  </si>
  <si>
    <t>Glos County Council</t>
  </si>
  <si>
    <t xml:space="preserve"> Total Receipts</t>
  </si>
  <si>
    <t>Payments</t>
  </si>
  <si>
    <t>Administration</t>
  </si>
  <si>
    <t>Clerks Fees</t>
  </si>
  <si>
    <t>Staff Costs</t>
  </si>
  <si>
    <t>Councillors Expenses</t>
  </si>
  <si>
    <t>Newsletter</t>
  </si>
  <si>
    <r>
      <t>1</t>
    </r>
    <r>
      <rPr>
        <vertAlign val="superscript"/>
        <sz val="11"/>
        <color rgb="FF000000"/>
        <rFont val="Arial"/>
        <family val="2"/>
      </rPr>
      <t>st</t>
    </r>
    <r>
      <rPr>
        <sz val="12"/>
        <color rgb="FF000000"/>
        <rFont val="Times New Roman"/>
        <family val="1"/>
      </rPr>
      <t xml:space="preserve"> WW Comms.</t>
    </r>
  </si>
  <si>
    <t>Grants</t>
  </si>
  <si>
    <t>Miscellaneous</t>
  </si>
  <si>
    <t>Bus Shelters</t>
  </si>
  <si>
    <t>Verge cutting</t>
  </si>
  <si>
    <t>Village Events</t>
  </si>
  <si>
    <t>Road Safety</t>
  </si>
  <si>
    <t>Phone Box</t>
  </si>
  <si>
    <t>VAT Reclaimable</t>
  </si>
  <si>
    <t>Total payments</t>
  </si>
  <si>
    <t>Receipts and Payments Summary</t>
  </si>
  <si>
    <t xml:space="preserve"> Balance brought forward 1 Apr 2019</t>
  </si>
  <si>
    <t xml:space="preserve"> Add Total receipts [as above]</t>
  </si>
  <si>
    <t xml:space="preserve"> Less Total payments [as above]</t>
  </si>
  <si>
    <t>These cumulative funds are represented by:</t>
  </si>
  <si>
    <t xml:space="preserve"> Current A/C Balance     </t>
  </si>
  <si>
    <t xml:space="preserve"> Less outstanding cheques         </t>
  </si>
  <si>
    <t xml:space="preserve">       </t>
  </si>
  <si>
    <t>Community Assets</t>
  </si>
  <si>
    <t>Benches on Whaddon Green</t>
  </si>
  <si>
    <t>£1.00    Note - these assets are given</t>
  </si>
  <si>
    <t>3 Wooden Bus Shelters</t>
  </si>
  <si>
    <t>£1.00    nominal value, held in perpetuity</t>
  </si>
  <si>
    <t>1 Concrete Bus Shelter</t>
  </si>
  <si>
    <t>£1.00    as amenity value to the parish</t>
  </si>
  <si>
    <t>Sundial</t>
  </si>
  <si>
    <t>£1.00    and not for sale</t>
  </si>
  <si>
    <t xml:space="preserve"> 2 Waste Bins on Old Forge Green</t>
  </si>
  <si>
    <t>Phone box</t>
  </si>
  <si>
    <t>Memorial Stone</t>
  </si>
  <si>
    <t>Flag Pole</t>
  </si>
  <si>
    <t>Gates at St Swithuns</t>
  </si>
  <si>
    <t>Office Equipment</t>
  </si>
  <si>
    <t xml:space="preserve"> printer</t>
  </si>
  <si>
    <t>computer</t>
  </si>
  <si>
    <t>S 137 Payments</t>
  </si>
  <si>
    <t xml:space="preserve">The Council used the Power of General Competence as the first power of spending up until January 2020. </t>
  </si>
  <si>
    <t>No S137 payments Jaunuary 2020 - April 2020</t>
  </si>
  <si>
    <t xml:space="preserve">Donations to Charities £250 </t>
  </si>
  <si>
    <t>Members Allowances</t>
  </si>
  <si>
    <t>No allowances were paid to members during the year</t>
  </si>
  <si>
    <t>Loans</t>
  </si>
  <si>
    <t>The Council has no loan agreements</t>
  </si>
  <si>
    <t>Lease Agreements</t>
  </si>
  <si>
    <t>There is a lease agreement in operation for Whaddon bus shelters</t>
  </si>
  <si>
    <t>Debts Outstanding</t>
  </si>
  <si>
    <t>No debts are left outstanding</t>
  </si>
  <si>
    <t>Tenancies</t>
  </si>
  <si>
    <t>No tenancies are held</t>
  </si>
  <si>
    <t>Agency Work</t>
  </si>
  <si>
    <t>The Council has not undertaken agency work during the year</t>
  </si>
  <si>
    <t>Advertising &amp; Publicity</t>
  </si>
  <si>
    <t>No costs have been incurred during the year for advertising or publicity</t>
  </si>
  <si>
    <t>Pensions</t>
  </si>
  <si>
    <t xml:space="preserve">No payments have been made towards pensions  </t>
  </si>
  <si>
    <t>Community Infrastructure Levy (CIL)</t>
  </si>
  <si>
    <r>
      <t>The Council received</t>
    </r>
    <r>
      <rPr>
        <b/>
        <sz val="11"/>
        <color rgb="FF000000"/>
        <rFont val="Arial"/>
        <family val="2"/>
      </rPr>
      <t xml:space="preserve"> no</t>
    </r>
    <r>
      <rPr>
        <sz val="12"/>
        <color rgb="FF000000"/>
        <rFont val="Times New Roman"/>
        <family val="1"/>
      </rPr>
      <t xml:space="preserve"> CIL payments during this financial year</t>
    </r>
  </si>
  <si>
    <t>I certify that these statements present fairly the Council's position</t>
  </si>
  <si>
    <t xml:space="preserve"> Chairman</t>
  </si>
  <si>
    <t>A Szabo  [Responsible Finance Officer]</t>
  </si>
  <si>
    <r>
      <t xml:space="preserve"> Balance carried forward 30</t>
    </r>
    <r>
      <rPr>
        <vertAlign val="superscript"/>
        <sz val="12"/>
        <color rgb="FF000000"/>
        <rFont val="Times New Roman"/>
        <family val="1"/>
      </rPr>
      <t>th</t>
    </r>
    <r>
      <rPr>
        <sz val="12"/>
        <color rgb="FF000000"/>
        <rFont val="Times New Roman"/>
        <family val="1"/>
      </rPr>
      <t xml:space="preserve">  Mar 2020         </t>
    </r>
  </si>
  <si>
    <t>Community Events £500</t>
  </si>
  <si>
    <t>Maximum Spend allowed £1827</t>
  </si>
  <si>
    <t>2 Memorial Benches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</si>
</sst>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£-809]#,##0.00;[Red]&quot;-&quot;[$£-809]#,##0.00"/>
  </numFmts>
  <fonts count="12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Times New Roman"/>
      <family val="1"/>
    </font>
    <font>
      <vertAlign val="superscript"/>
      <sz val="11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7" fillId="0" borderId="0" xfId="0" applyFont="1"/>
    <xf numFmtId="0" fontId="8" fillId="0" borderId="0" xfId="0" applyFo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/>
    <xf numFmtId="0" fontId="10" fillId="0" borderId="0" xfId="0" applyFont="1"/>
    <xf numFmtId="0" fontId="3" fillId="0" borderId="0" xfId="0" applyFont="1"/>
    <xf numFmtId="4" fontId="8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" fontId="4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workbookViewId="0">
      <selection activeCell="F55" sqref="F55"/>
    </sheetView>
  </sheetViews>
  <sheetFormatPr defaultRowHeight="14" x14ac:dyDescent="0.3"/>
  <cols>
    <col min="1" max="2" width="10.6640625" customWidth="1"/>
    <col min="3" max="3" width="10.58203125" customWidth="1"/>
    <col min="4" max="4" width="19.08203125" customWidth="1"/>
    <col min="5" max="1017" width="10.6640625" customWidth="1"/>
    <col min="1018" max="1018" width="8.83203125" customWidth="1"/>
  </cols>
  <sheetData>
    <row r="1" spans="1:12" ht="15.5" x14ac:dyDescent="0.35">
      <c r="A1" s="21" t="s">
        <v>0</v>
      </c>
      <c r="B1" s="21"/>
      <c r="C1" s="21"/>
      <c r="D1" s="21"/>
      <c r="E1" s="21"/>
      <c r="F1" s="21"/>
    </row>
    <row r="2" spans="1:12" ht="15.5" x14ac:dyDescent="0.35">
      <c r="A2" s="2"/>
      <c r="B2" s="2"/>
      <c r="C2" s="2"/>
      <c r="D2" s="2"/>
      <c r="E2" s="2"/>
      <c r="F2" s="2"/>
    </row>
    <row r="3" spans="1:12" ht="16.5" x14ac:dyDescent="0.3">
      <c r="A3" s="22" t="s">
        <v>1</v>
      </c>
      <c r="B3" s="22"/>
      <c r="C3" s="22"/>
      <c r="D3" s="22"/>
      <c r="E3" s="22"/>
      <c r="F3" s="22"/>
    </row>
    <row r="4" spans="1:12" ht="15.5" x14ac:dyDescent="0.35">
      <c r="A4" s="2"/>
      <c r="B4" s="2"/>
      <c r="C4" s="2"/>
      <c r="D4" s="2"/>
      <c r="E4" s="2"/>
      <c r="F4" s="2"/>
    </row>
    <row r="5" spans="1:12" s="4" customFormat="1" ht="15.5" x14ac:dyDescent="0.35">
      <c r="A5" s="1" t="s">
        <v>2</v>
      </c>
      <c r="B5" s="1" t="s">
        <v>3</v>
      </c>
      <c r="C5" s="3"/>
      <c r="D5" s="3" t="s">
        <v>4</v>
      </c>
      <c r="F5" s="1" t="s">
        <v>5</v>
      </c>
    </row>
    <row r="6" spans="1:12" ht="15.5" x14ac:dyDescent="0.35">
      <c r="A6" s="18">
        <v>13250</v>
      </c>
      <c r="B6" s="18">
        <v>13750</v>
      </c>
      <c r="C6" s="2"/>
      <c r="D6" s="7" t="s">
        <v>6</v>
      </c>
      <c r="F6" s="18">
        <v>15000</v>
      </c>
    </row>
    <row r="7" spans="1:12" ht="15.5" x14ac:dyDescent="0.35">
      <c r="A7" s="18">
        <v>1747</v>
      </c>
      <c r="B7" s="18">
        <v>1254.78</v>
      </c>
      <c r="C7" s="2"/>
      <c r="D7" s="7" t="s">
        <v>7</v>
      </c>
      <c r="F7" s="18">
        <v>330</v>
      </c>
    </row>
    <row r="8" spans="1:12" ht="15.5" x14ac:dyDescent="0.35">
      <c r="A8" s="18">
        <v>1500</v>
      </c>
      <c r="B8" s="18">
        <v>20</v>
      </c>
      <c r="C8" s="2"/>
      <c r="D8" s="7" t="s">
        <v>8</v>
      </c>
      <c r="F8" s="18"/>
      <c r="L8" s="9"/>
    </row>
    <row r="9" spans="1:12" ht="15.5" x14ac:dyDescent="0.35">
      <c r="A9" s="18">
        <v>1500</v>
      </c>
      <c r="B9" s="18">
        <v>1500</v>
      </c>
      <c r="C9" s="2"/>
      <c r="D9" s="7" t="s">
        <v>9</v>
      </c>
      <c r="F9" s="18">
        <v>1500</v>
      </c>
    </row>
    <row r="10" spans="1:12" ht="15.5" x14ac:dyDescent="0.35">
      <c r="F10" s="6"/>
      <c r="L10" s="9"/>
    </row>
    <row r="11" spans="1:12" ht="15.5" x14ac:dyDescent="0.35">
      <c r="A11" s="10"/>
      <c r="B11" s="5"/>
      <c r="C11" s="2"/>
      <c r="D11" s="7"/>
      <c r="E11" s="6"/>
      <c r="F11" s="6"/>
      <c r="L11" s="9"/>
    </row>
    <row r="12" spans="1:12" ht="15.5" x14ac:dyDescent="0.35">
      <c r="A12" s="10"/>
      <c r="B12" s="5"/>
      <c r="C12" s="2"/>
      <c r="D12" s="2"/>
      <c r="E12" s="6"/>
      <c r="F12" s="6"/>
    </row>
    <row r="13" spans="1:12" ht="15.5" x14ac:dyDescent="0.35">
      <c r="A13" s="19">
        <f>SUM(A6:A9)</f>
        <v>17997</v>
      </c>
      <c r="B13" s="19">
        <f>SUM(B6:B9)</f>
        <v>16524.78</v>
      </c>
      <c r="C13" s="2"/>
      <c r="D13" s="11" t="s">
        <v>10</v>
      </c>
      <c r="E13" s="1"/>
      <c r="F13" s="19">
        <f>SUM(F6:F9)</f>
        <v>16830</v>
      </c>
      <c r="L13" s="9"/>
    </row>
    <row r="14" spans="1:12" ht="15.5" x14ac:dyDescent="0.35">
      <c r="A14" s="10"/>
      <c r="B14" s="5"/>
      <c r="C14" s="2"/>
      <c r="D14" s="2"/>
      <c r="E14" s="6"/>
      <c r="F14" s="6"/>
    </row>
    <row r="15" spans="1:12" ht="15.5" x14ac:dyDescent="0.35">
      <c r="A15" s="10"/>
      <c r="B15" s="5"/>
      <c r="C15" s="2"/>
      <c r="D15" s="2"/>
      <c r="E15" s="6"/>
      <c r="F15" s="6"/>
    </row>
    <row r="16" spans="1:12" ht="15.5" x14ac:dyDescent="0.35">
      <c r="A16" s="10"/>
      <c r="B16" s="5"/>
      <c r="C16" s="2"/>
      <c r="D16" s="12" t="s">
        <v>11</v>
      </c>
      <c r="E16" s="6"/>
      <c r="F16" s="6"/>
    </row>
    <row r="17" spans="1:8" ht="15.5" x14ac:dyDescent="0.35">
      <c r="A17" s="18">
        <v>1416.17</v>
      </c>
      <c r="B17" s="18">
        <v>2416.52</v>
      </c>
      <c r="C17" s="2"/>
      <c r="D17" s="7" t="s">
        <v>12</v>
      </c>
      <c r="F17" s="18">
        <v>2093.61</v>
      </c>
    </row>
    <row r="18" spans="1:8" ht="15.5" x14ac:dyDescent="0.35">
      <c r="A18" s="18">
        <v>4475</v>
      </c>
      <c r="B18" s="18">
        <v>4425</v>
      </c>
      <c r="C18" s="2"/>
      <c r="D18" s="7" t="s">
        <v>13</v>
      </c>
      <c r="F18" s="18">
        <v>6854.95</v>
      </c>
    </row>
    <row r="19" spans="1:8" ht="15.5" x14ac:dyDescent="0.35">
      <c r="A19" s="18">
        <v>1500</v>
      </c>
      <c r="B19" s="18">
        <v>1500</v>
      </c>
      <c r="C19" s="2"/>
      <c r="D19" s="7" t="s">
        <v>14</v>
      </c>
      <c r="F19" s="18">
        <v>1500</v>
      </c>
    </row>
    <row r="20" spans="1:8" ht="15.5" x14ac:dyDescent="0.35">
      <c r="A20" s="18"/>
      <c r="B20" s="18"/>
      <c r="C20" s="2"/>
      <c r="D20" s="7" t="s">
        <v>15</v>
      </c>
      <c r="F20" s="18">
        <v>0</v>
      </c>
    </row>
    <row r="21" spans="1:8" ht="15.5" x14ac:dyDescent="0.35">
      <c r="A21" s="18"/>
      <c r="B21" s="18"/>
      <c r="C21" s="2"/>
      <c r="D21" s="7" t="s">
        <v>16</v>
      </c>
      <c r="F21" s="18">
        <v>1200</v>
      </c>
    </row>
    <row r="22" spans="1:8" ht="17" x14ac:dyDescent="0.35">
      <c r="A22" s="18"/>
      <c r="B22" s="18">
        <v>3234</v>
      </c>
      <c r="C22" s="2"/>
      <c r="D22" s="7" t="s">
        <v>17</v>
      </c>
      <c r="F22" s="18">
        <v>957.43</v>
      </c>
    </row>
    <row r="23" spans="1:8" ht="15.5" x14ac:dyDescent="0.35">
      <c r="A23" s="18">
        <v>2500</v>
      </c>
      <c r="B23" s="18">
        <v>3558.5</v>
      </c>
      <c r="C23" s="2"/>
      <c r="D23" s="7" t="s">
        <v>18</v>
      </c>
      <c r="F23" s="18">
        <v>6000</v>
      </c>
    </row>
    <row r="24" spans="1:8" ht="15.5" x14ac:dyDescent="0.35">
      <c r="A24" s="18">
        <v>3433.75</v>
      </c>
      <c r="B24" s="18">
        <v>2440</v>
      </c>
      <c r="C24" s="2"/>
      <c r="D24" s="7" t="s">
        <v>19</v>
      </c>
      <c r="F24" s="18">
        <v>2473</v>
      </c>
      <c r="H24" s="20"/>
    </row>
    <row r="25" spans="1:8" ht="15.5" x14ac:dyDescent="0.35">
      <c r="A25" s="18">
        <v>295</v>
      </c>
      <c r="B25" s="18">
        <v>3458</v>
      </c>
      <c r="C25" s="2"/>
      <c r="D25" s="7" t="s">
        <v>20</v>
      </c>
      <c r="F25" s="18">
        <v>0</v>
      </c>
    </row>
    <row r="26" spans="1:8" ht="15.5" x14ac:dyDescent="0.35">
      <c r="A26" s="18">
        <v>336</v>
      </c>
      <c r="B26" s="18">
        <v>0</v>
      </c>
      <c r="C26" s="2"/>
      <c r="D26" s="7" t="s">
        <v>21</v>
      </c>
      <c r="F26" s="18">
        <v>791.54</v>
      </c>
    </row>
    <row r="27" spans="1:8" ht="15.5" x14ac:dyDescent="0.35">
      <c r="A27" s="18">
        <v>3450</v>
      </c>
      <c r="B27" s="18">
        <v>3559.5</v>
      </c>
      <c r="D27" s="7" t="s">
        <v>22</v>
      </c>
      <c r="F27" s="18">
        <v>2500</v>
      </c>
    </row>
    <row r="28" spans="1:8" ht="15.5" x14ac:dyDescent="0.35">
      <c r="A28" s="18">
        <v>320</v>
      </c>
      <c r="B28" s="18">
        <v>0</v>
      </c>
      <c r="C28" s="2"/>
      <c r="D28" s="7" t="s">
        <v>23</v>
      </c>
      <c r="F28" s="18">
        <v>0</v>
      </c>
    </row>
    <row r="29" spans="1:8" ht="15.5" x14ac:dyDescent="0.35">
      <c r="D29" s="7" t="s">
        <v>24</v>
      </c>
      <c r="F29" s="18">
        <v>2500</v>
      </c>
    </row>
    <row r="30" spans="1:8" ht="15.5" x14ac:dyDescent="0.35">
      <c r="F30" s="2"/>
    </row>
    <row r="31" spans="1:8" ht="15.5" x14ac:dyDescent="0.35">
      <c r="F31" s="2"/>
    </row>
    <row r="32" spans="1:8" ht="15.5" x14ac:dyDescent="0.35">
      <c r="A32" s="18">
        <v>652</v>
      </c>
      <c r="B32" s="18">
        <v>316.38</v>
      </c>
      <c r="C32" s="2"/>
      <c r="D32" s="11" t="s">
        <v>25</v>
      </c>
      <c r="F32" s="18">
        <v>330</v>
      </c>
    </row>
    <row r="33" spans="1:6" ht="15.5" x14ac:dyDescent="0.35">
      <c r="A33" s="5"/>
      <c r="B33" s="2"/>
      <c r="C33" s="2"/>
      <c r="D33" s="2"/>
      <c r="F33" s="2"/>
    </row>
    <row r="34" spans="1:6" ht="15.5" x14ac:dyDescent="0.35">
      <c r="A34" s="19">
        <f>SUM(A17:A32)</f>
        <v>18377.919999999998</v>
      </c>
      <c r="B34" s="19">
        <f>SUM(B17:B32)</f>
        <v>24907.9</v>
      </c>
      <c r="C34" s="13"/>
      <c r="D34" s="11" t="s">
        <v>26</v>
      </c>
      <c r="F34" s="19">
        <f>SUM(F17:F32)</f>
        <v>27200.53</v>
      </c>
    </row>
    <row r="35" spans="1:6" ht="15.5" x14ac:dyDescent="0.35">
      <c r="A35" s="2"/>
      <c r="B35" s="2"/>
      <c r="C35" s="2"/>
      <c r="D35" s="2"/>
      <c r="E35" s="2"/>
      <c r="F35" s="2"/>
    </row>
    <row r="36" spans="1:6" ht="15.5" x14ac:dyDescent="0.35">
      <c r="A36" s="11" t="s">
        <v>27</v>
      </c>
      <c r="B36" s="2"/>
      <c r="C36" s="2"/>
      <c r="D36" s="2"/>
      <c r="E36" s="2"/>
      <c r="F36" s="2"/>
    </row>
    <row r="37" spans="1:6" ht="15.5" x14ac:dyDescent="0.35">
      <c r="A37" s="7" t="s">
        <v>28</v>
      </c>
      <c r="B37" s="2"/>
      <c r="C37" s="2"/>
      <c r="D37" s="2"/>
      <c r="E37" s="14"/>
      <c r="F37" s="18">
        <v>34112.1</v>
      </c>
    </row>
    <row r="38" spans="1:6" ht="15.5" x14ac:dyDescent="0.35">
      <c r="A38" s="7" t="s">
        <v>29</v>
      </c>
      <c r="B38" s="2"/>
      <c r="C38" s="2"/>
      <c r="D38" s="2"/>
      <c r="E38" s="8"/>
      <c r="F38" s="18">
        <f>F13</f>
        <v>16830</v>
      </c>
    </row>
    <row r="39" spans="1:6" ht="15.5" x14ac:dyDescent="0.35">
      <c r="A39" s="7" t="s">
        <v>30</v>
      </c>
      <c r="B39" s="2"/>
      <c r="C39" s="2"/>
      <c r="D39" s="2"/>
      <c r="E39" s="8"/>
      <c r="F39" s="18">
        <v>27200.53</v>
      </c>
    </row>
    <row r="40" spans="1:6" ht="18.5" x14ac:dyDescent="0.35">
      <c r="A40" s="7" t="s">
        <v>77</v>
      </c>
      <c r="B40" s="2"/>
      <c r="C40" s="2"/>
      <c r="D40" s="2"/>
      <c r="E40" s="15"/>
      <c r="F40" s="18">
        <f>F37+F38-F39</f>
        <v>23741.57</v>
      </c>
    </row>
    <row r="41" spans="1:6" ht="15.5" x14ac:dyDescent="0.35">
      <c r="A41" s="11" t="s">
        <v>31</v>
      </c>
      <c r="B41" s="2"/>
      <c r="C41" s="2"/>
      <c r="D41" s="2"/>
      <c r="E41" s="8"/>
      <c r="F41" s="2"/>
    </row>
    <row r="42" spans="1:6" ht="15.5" x14ac:dyDescent="0.35">
      <c r="A42" s="7" t="s">
        <v>32</v>
      </c>
      <c r="B42" s="2"/>
      <c r="C42" s="2"/>
      <c r="D42" s="2"/>
      <c r="E42" s="14"/>
      <c r="F42" s="18">
        <v>23842.57</v>
      </c>
    </row>
    <row r="43" spans="1:6" ht="15.5" x14ac:dyDescent="0.35">
      <c r="A43" s="7" t="s">
        <v>33</v>
      </c>
      <c r="B43" s="2"/>
      <c r="C43" s="2"/>
      <c r="D43" s="2"/>
      <c r="E43" s="8"/>
      <c r="F43" s="18">
        <v>101</v>
      </c>
    </row>
    <row r="44" spans="1:6" ht="15.5" x14ac:dyDescent="0.35">
      <c r="A44" s="7" t="s">
        <v>34</v>
      </c>
      <c r="B44" s="2"/>
      <c r="C44" s="2"/>
      <c r="D44" s="2"/>
      <c r="E44" s="2"/>
      <c r="F44" s="2"/>
    </row>
    <row r="45" spans="1:6" ht="15.5" x14ac:dyDescent="0.35">
      <c r="A45" s="11" t="s">
        <v>35</v>
      </c>
      <c r="B45" s="2"/>
      <c r="C45" s="2"/>
      <c r="D45" s="2"/>
      <c r="E45" s="2"/>
      <c r="F45" s="2"/>
    </row>
    <row r="46" spans="1:6" ht="15.5" x14ac:dyDescent="0.35">
      <c r="A46" s="7" t="s">
        <v>36</v>
      </c>
      <c r="B46" s="2"/>
      <c r="C46" s="2"/>
      <c r="D46" s="2" t="s">
        <v>37</v>
      </c>
      <c r="E46" s="2"/>
      <c r="F46" s="2"/>
    </row>
    <row r="47" spans="1:6" ht="15.5" x14ac:dyDescent="0.35">
      <c r="A47" s="7" t="s">
        <v>38</v>
      </c>
      <c r="B47" s="2"/>
      <c r="C47" s="2"/>
      <c r="D47" s="2" t="s">
        <v>39</v>
      </c>
      <c r="E47" s="2"/>
      <c r="F47" s="2"/>
    </row>
    <row r="48" spans="1:6" ht="15.5" x14ac:dyDescent="0.35">
      <c r="A48" s="7" t="s">
        <v>40</v>
      </c>
      <c r="B48" s="2"/>
      <c r="C48" s="2"/>
      <c r="D48" s="2" t="s">
        <v>41</v>
      </c>
      <c r="E48" s="2"/>
      <c r="F48" s="2"/>
    </row>
    <row r="49" spans="1:6" ht="15.5" x14ac:dyDescent="0.35">
      <c r="A49" s="7" t="s">
        <v>42</v>
      </c>
      <c r="B49" s="2"/>
      <c r="C49" s="2"/>
      <c r="D49" s="2" t="s">
        <v>43</v>
      </c>
      <c r="E49" s="2"/>
      <c r="F49" s="2"/>
    </row>
    <row r="50" spans="1:6" ht="15.5" x14ac:dyDescent="0.35">
      <c r="A50" s="7" t="s">
        <v>44</v>
      </c>
      <c r="B50" s="2"/>
      <c r="C50" s="2"/>
      <c r="D50" s="16">
        <v>1</v>
      </c>
      <c r="E50" s="2"/>
      <c r="F50" s="2"/>
    </row>
    <row r="51" spans="1:6" ht="15.5" x14ac:dyDescent="0.35">
      <c r="A51" s="7" t="s">
        <v>45</v>
      </c>
      <c r="D51" s="16">
        <v>1</v>
      </c>
    </row>
    <row r="52" spans="1:6" ht="15.5" x14ac:dyDescent="0.35">
      <c r="A52" s="7" t="s">
        <v>80</v>
      </c>
      <c r="B52" s="2"/>
      <c r="C52" s="2"/>
      <c r="D52" s="16">
        <v>1</v>
      </c>
    </row>
    <row r="53" spans="1:6" ht="15.5" x14ac:dyDescent="0.35">
      <c r="A53" s="7" t="s">
        <v>46</v>
      </c>
      <c r="B53" s="2"/>
      <c r="C53" s="2"/>
      <c r="D53" s="16">
        <v>1</v>
      </c>
    </row>
    <row r="54" spans="1:6" ht="15.5" x14ac:dyDescent="0.35">
      <c r="A54" s="7" t="s">
        <v>47</v>
      </c>
      <c r="B54" s="2"/>
      <c r="C54" s="2"/>
      <c r="D54" s="16">
        <v>1</v>
      </c>
    </row>
    <row r="55" spans="1:6" ht="15.5" x14ac:dyDescent="0.35">
      <c r="A55" s="7" t="s">
        <v>48</v>
      </c>
      <c r="D55" s="16">
        <v>1</v>
      </c>
    </row>
    <row r="56" spans="1:6" x14ac:dyDescent="0.3">
      <c r="D56" s="9"/>
    </row>
    <row r="57" spans="1:6" ht="15" x14ac:dyDescent="0.3">
      <c r="A57" s="11" t="s">
        <v>49</v>
      </c>
      <c r="D57" s="9"/>
    </row>
    <row r="58" spans="1:6" ht="15.5" x14ac:dyDescent="0.35">
      <c r="A58" s="7" t="s">
        <v>50</v>
      </c>
      <c r="B58" s="2"/>
      <c r="C58" s="2"/>
      <c r="D58" s="16">
        <v>400</v>
      </c>
    </row>
    <row r="59" spans="1:6" ht="15.5" x14ac:dyDescent="0.35">
      <c r="A59" s="7" t="s">
        <v>51</v>
      </c>
      <c r="B59" s="2"/>
      <c r="C59" s="2"/>
      <c r="D59" s="16">
        <v>600</v>
      </c>
      <c r="E59" s="2"/>
      <c r="F59" s="2"/>
    </row>
    <row r="60" spans="1:6" ht="15.5" x14ac:dyDescent="0.35">
      <c r="A60" s="11" t="s">
        <v>52</v>
      </c>
      <c r="B60" s="2"/>
      <c r="C60" s="2"/>
      <c r="D60" s="2"/>
      <c r="E60" s="2"/>
      <c r="F60" s="2"/>
    </row>
    <row r="61" spans="1:6" ht="15.5" x14ac:dyDescent="0.35">
      <c r="A61" s="7" t="s">
        <v>53</v>
      </c>
      <c r="B61" s="2"/>
      <c r="C61" s="2"/>
      <c r="D61" s="2"/>
      <c r="E61" s="2"/>
      <c r="F61" s="2"/>
    </row>
    <row r="62" spans="1:6" ht="15.5" x14ac:dyDescent="0.35">
      <c r="A62" s="11" t="s">
        <v>54</v>
      </c>
      <c r="B62" s="2"/>
      <c r="C62" s="2"/>
      <c r="D62" s="2"/>
      <c r="E62" s="2"/>
      <c r="F62" s="2"/>
    </row>
    <row r="63" spans="1:6" ht="15.5" x14ac:dyDescent="0.35">
      <c r="A63" s="7" t="s">
        <v>55</v>
      </c>
      <c r="D63" t="s">
        <v>79</v>
      </c>
      <c r="E63" s="2"/>
      <c r="F63" s="2"/>
    </row>
    <row r="64" spans="1:6" ht="15.5" x14ac:dyDescent="0.35">
      <c r="A64" s="7" t="s">
        <v>78</v>
      </c>
      <c r="E64" s="2"/>
      <c r="F64" s="2"/>
    </row>
    <row r="65" spans="1:9" ht="15.5" x14ac:dyDescent="0.35">
      <c r="A65" s="11" t="s">
        <v>56</v>
      </c>
      <c r="B65" s="2"/>
      <c r="C65" s="2"/>
      <c r="D65" s="2"/>
      <c r="E65" s="2"/>
      <c r="F65" s="2"/>
    </row>
    <row r="66" spans="1:9" ht="15.5" x14ac:dyDescent="0.35">
      <c r="A66" s="7" t="s">
        <v>57</v>
      </c>
      <c r="B66" s="2"/>
      <c r="C66" s="2"/>
      <c r="D66" s="2"/>
      <c r="E66" s="2"/>
      <c r="F66" s="2"/>
    </row>
    <row r="67" spans="1:9" ht="15.5" x14ac:dyDescent="0.35">
      <c r="A67" s="11" t="s">
        <v>58</v>
      </c>
      <c r="B67" s="2"/>
      <c r="C67" s="2"/>
      <c r="D67" s="2"/>
      <c r="E67" s="2"/>
      <c r="F67" s="2"/>
    </row>
    <row r="68" spans="1:9" ht="15.5" x14ac:dyDescent="0.35">
      <c r="A68" s="7" t="s">
        <v>59</v>
      </c>
      <c r="B68" s="2"/>
      <c r="C68" s="2"/>
      <c r="D68" s="2"/>
      <c r="E68" s="2"/>
      <c r="F68" s="2"/>
    </row>
    <row r="69" spans="1:9" ht="15.5" x14ac:dyDescent="0.35">
      <c r="A69" s="11" t="s">
        <v>60</v>
      </c>
      <c r="B69" s="2"/>
      <c r="C69" s="2"/>
      <c r="D69" s="2"/>
      <c r="E69" s="2"/>
      <c r="F69" s="2"/>
    </row>
    <row r="70" spans="1:9" ht="15.5" x14ac:dyDescent="0.35">
      <c r="A70" s="7" t="s">
        <v>61</v>
      </c>
      <c r="B70" s="2"/>
      <c r="C70" s="2"/>
      <c r="D70" s="2"/>
      <c r="E70" s="2"/>
      <c r="F70" s="2"/>
    </row>
    <row r="71" spans="1:9" ht="15.5" x14ac:dyDescent="0.35">
      <c r="A71" s="11" t="s">
        <v>62</v>
      </c>
      <c r="B71" s="2"/>
      <c r="C71" s="2"/>
      <c r="D71" s="2"/>
      <c r="E71" s="2"/>
      <c r="F71" s="2"/>
    </row>
    <row r="72" spans="1:9" ht="15.5" x14ac:dyDescent="0.35">
      <c r="A72" s="7" t="s">
        <v>63</v>
      </c>
      <c r="B72" s="2"/>
      <c r="C72" s="2"/>
      <c r="D72" s="2"/>
      <c r="E72" s="2"/>
      <c r="F72" s="2"/>
    </row>
    <row r="73" spans="1:9" ht="15.5" x14ac:dyDescent="0.35">
      <c r="A73" s="11" t="s">
        <v>64</v>
      </c>
      <c r="B73" s="2"/>
      <c r="C73" s="2"/>
      <c r="D73" s="2"/>
      <c r="E73" s="2"/>
      <c r="F73" s="2"/>
      <c r="I73" s="17"/>
    </row>
    <row r="74" spans="1:9" ht="15.5" x14ac:dyDescent="0.35">
      <c r="A74" s="7" t="s">
        <v>65</v>
      </c>
      <c r="B74" s="2"/>
      <c r="C74" s="2"/>
      <c r="D74" s="2"/>
      <c r="E74" s="2"/>
      <c r="F74" s="2"/>
    </row>
    <row r="75" spans="1:9" ht="15.5" x14ac:dyDescent="0.35">
      <c r="A75" s="11" t="s">
        <v>66</v>
      </c>
      <c r="B75" s="2"/>
      <c r="C75" s="2"/>
      <c r="D75" s="2"/>
      <c r="E75" s="2"/>
      <c r="F75" s="2"/>
    </row>
    <row r="76" spans="1:9" ht="15.5" x14ac:dyDescent="0.35">
      <c r="A76" s="7" t="s">
        <v>67</v>
      </c>
      <c r="B76" s="2"/>
      <c r="C76" s="2"/>
      <c r="D76" s="2"/>
      <c r="E76" s="2"/>
      <c r="F76" s="2"/>
    </row>
    <row r="77" spans="1:9" ht="15.5" x14ac:dyDescent="0.35">
      <c r="A77" s="11" t="s">
        <v>68</v>
      </c>
      <c r="B77" s="2"/>
      <c r="C77" s="2"/>
      <c r="D77" s="2"/>
      <c r="E77" s="2"/>
      <c r="F77" s="2"/>
    </row>
    <row r="78" spans="1:9" ht="15.5" x14ac:dyDescent="0.35">
      <c r="A78" s="7" t="s">
        <v>69</v>
      </c>
      <c r="B78" s="2"/>
      <c r="C78" s="2"/>
      <c r="D78" s="2"/>
      <c r="E78" s="2"/>
      <c r="F78" s="2"/>
    </row>
    <row r="79" spans="1:9" ht="15.5" x14ac:dyDescent="0.35">
      <c r="A79" s="11" t="s">
        <v>70</v>
      </c>
      <c r="B79" s="2"/>
      <c r="C79" s="2"/>
      <c r="D79" s="2"/>
      <c r="E79" s="2"/>
      <c r="F79" s="2"/>
    </row>
    <row r="80" spans="1:9" ht="15.5" x14ac:dyDescent="0.35">
      <c r="A80" s="7" t="s">
        <v>71</v>
      </c>
      <c r="B80" s="2"/>
      <c r="C80" s="2"/>
      <c r="D80" s="2"/>
      <c r="E80" s="2"/>
      <c r="F80" s="2"/>
    </row>
    <row r="81" spans="1:6" ht="15.5" x14ac:dyDescent="0.35">
      <c r="A81" s="11" t="s">
        <v>72</v>
      </c>
      <c r="B81" s="2"/>
      <c r="C81" s="2"/>
      <c r="D81" s="2"/>
      <c r="E81" s="2"/>
      <c r="F81" s="2"/>
    </row>
    <row r="82" spans="1:6" ht="15.5" x14ac:dyDescent="0.35">
      <c r="A82" s="7" t="s">
        <v>73</v>
      </c>
      <c r="B82" s="2"/>
      <c r="C82" s="2"/>
      <c r="D82" s="2"/>
      <c r="F82" s="2"/>
    </row>
    <row r="83" spans="1:6" ht="15.5" x14ac:dyDescent="0.35">
      <c r="E83" s="2"/>
      <c r="F83" s="2"/>
    </row>
    <row r="84" spans="1:6" ht="15.5" x14ac:dyDescent="0.35">
      <c r="A84" s="7"/>
      <c r="B84" s="2"/>
      <c r="C84" s="2"/>
      <c r="D84" s="2"/>
      <c r="E84" s="2"/>
      <c r="F84" s="2"/>
    </row>
    <row r="85" spans="1:6" ht="15.5" x14ac:dyDescent="0.35">
      <c r="A85" s="7" t="s">
        <v>74</v>
      </c>
      <c r="B85" s="2"/>
      <c r="C85" s="2"/>
      <c r="D85" s="2"/>
      <c r="E85" s="2"/>
      <c r="F85" s="2"/>
    </row>
    <row r="86" spans="1:6" ht="15.5" x14ac:dyDescent="0.35">
      <c r="A86" s="7" t="s">
        <v>75</v>
      </c>
      <c r="B86" s="2"/>
      <c r="C86" s="2"/>
      <c r="D86" s="2"/>
      <c r="E86" s="2"/>
      <c r="F86" s="2"/>
    </row>
    <row r="87" spans="1:6" ht="15.5" x14ac:dyDescent="0.35">
      <c r="A87" s="7"/>
      <c r="B87" s="2"/>
      <c r="C87" s="2"/>
      <c r="D87" s="2"/>
      <c r="E87" s="2"/>
      <c r="F87" s="2"/>
    </row>
    <row r="88" spans="1:6" ht="15.5" x14ac:dyDescent="0.35">
      <c r="A88" s="7"/>
      <c r="B88" s="2"/>
      <c r="C88" s="2"/>
      <c r="D88" s="2"/>
      <c r="E88" s="2"/>
      <c r="F88" s="2"/>
    </row>
    <row r="89" spans="1:6" ht="15.5" x14ac:dyDescent="0.35">
      <c r="A89" s="7"/>
      <c r="B89" s="2"/>
      <c r="C89" s="2"/>
      <c r="D89" s="2"/>
      <c r="E89" s="2"/>
      <c r="F89" s="2"/>
    </row>
    <row r="90" spans="1:6" ht="15.5" x14ac:dyDescent="0.35">
      <c r="A90" s="7" t="s">
        <v>76</v>
      </c>
      <c r="B90" s="2"/>
      <c r="C90" s="2"/>
      <c r="D90" s="2"/>
      <c r="E90" s="2"/>
      <c r="F90" s="2"/>
    </row>
    <row r="91" spans="1:6" ht="15.5" x14ac:dyDescent="0.35">
      <c r="A91" s="7"/>
      <c r="B91" s="2"/>
      <c r="C91" s="2"/>
      <c r="D91" s="2"/>
      <c r="E91" s="2"/>
      <c r="F91" s="2"/>
    </row>
    <row r="92" spans="1:6" ht="15.5" x14ac:dyDescent="0.35">
      <c r="A92" s="7"/>
      <c r="B92" s="2"/>
      <c r="C92" s="2"/>
      <c r="D92" s="2"/>
      <c r="E92" s="2"/>
      <c r="F92" s="2"/>
    </row>
    <row r="93" spans="1:6" ht="15.5" x14ac:dyDescent="0.35">
      <c r="A93" s="7"/>
      <c r="B93" s="2"/>
      <c r="C93" s="2"/>
      <c r="D93" s="2"/>
      <c r="E93" s="2"/>
      <c r="F93" s="2"/>
    </row>
    <row r="94" spans="1:6" ht="15.5" x14ac:dyDescent="0.35">
      <c r="A94" s="2"/>
      <c r="B94" s="2"/>
      <c r="C94" s="2"/>
      <c r="D94" s="2"/>
      <c r="E94" s="2"/>
      <c r="F94" s="2"/>
    </row>
    <row r="95" spans="1:6" ht="15.5" x14ac:dyDescent="0.35">
      <c r="A95" s="2"/>
      <c r="B95" s="2"/>
      <c r="C95" s="2"/>
      <c r="D95" s="2"/>
      <c r="E95" s="2"/>
      <c r="F95" s="2"/>
    </row>
    <row r="96" spans="1:6" ht="15.5" x14ac:dyDescent="0.35">
      <c r="A96" s="2"/>
      <c r="B96" s="2"/>
      <c r="C96" s="2"/>
      <c r="D96" s="2"/>
      <c r="E96" s="2"/>
      <c r="F96" s="2"/>
    </row>
    <row r="97" spans="1:6" ht="15.5" x14ac:dyDescent="0.35">
      <c r="A97" s="2"/>
      <c r="B97" s="2"/>
      <c r="C97" s="2"/>
      <c r="D97" s="2"/>
      <c r="E97" s="2"/>
      <c r="F97" s="2"/>
    </row>
    <row r="98" spans="1:6" ht="15.5" x14ac:dyDescent="0.35">
      <c r="A98" s="2"/>
      <c r="B98" s="2"/>
      <c r="C98" s="2"/>
      <c r="D98" s="2"/>
      <c r="E98" s="2"/>
      <c r="F98" s="2"/>
    </row>
    <row r="99" spans="1:6" ht="15.5" x14ac:dyDescent="0.35">
      <c r="A99" s="2"/>
      <c r="B99" s="2"/>
      <c r="C99" s="2"/>
      <c r="D99" s="2"/>
      <c r="E99" s="2"/>
      <c r="F99" s="2"/>
    </row>
    <row r="100" spans="1:6" ht="15.5" x14ac:dyDescent="0.35">
      <c r="A100" s="2"/>
      <c r="B100" s="2"/>
      <c r="C100" s="2"/>
      <c r="D100" s="2"/>
      <c r="E100" s="2"/>
      <c r="F100" s="2"/>
    </row>
  </sheetData>
  <mergeCells count="2">
    <mergeCell ref="A1:F1"/>
    <mergeCell ref="A3:F3"/>
  </mergeCells>
  <pageMargins left="0" right="0" top="0.39370078740157505" bottom="0.39370078740157505" header="0" footer="0"/>
  <pageSetup paperSize="9" scale="95" fitToWidth="0" fitToHeight="0" pageOrder="overThenDown" orientation="portrait" useFirstPageNumber="1" verticalDpi="0" r:id="rId1"/>
  <headerFoot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cols>
    <col min="1" max="1" width="10.6640625" customWidth="1"/>
    <col min="2" max="2" width="8.83203125" customWidth="1"/>
  </cols>
  <sheetData/>
  <pageMargins left="0" right="0" top="0.39370078740157505" bottom="0.39370078740157505" header="0" footer="0"/>
  <pageSetup paperSize="0" scale="95" fitToWidth="0" fitToHeight="0" pageOrder="overThenDown" useFirstPageNumber="1" horizontalDpi="0" verticalDpi="0" copies="0"/>
  <headerFoot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cols>
    <col min="1" max="1" width="10.6640625" customWidth="1"/>
    <col min="2" max="2" width="8.83203125" customWidth="1"/>
  </cols>
  <sheetData/>
  <pageMargins left="0" right="0" top="0.39370078740157505" bottom="0.39370078740157505" header="0" footer="0"/>
  <pageSetup paperSize="0" scale="95" fitToWidth="0" fitToHeight="0" pageOrder="overThenDown" useFirstPageNumber="1" horizontalDpi="0" verticalDpi="0" copies="0"/>
  <headerFoot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998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Blomfield, Emma</cp:lastModifiedBy>
  <cp:revision>29</cp:revision>
  <cp:lastPrinted>2020-04-06T09:51:46Z</cp:lastPrinted>
  <dcterms:created xsi:type="dcterms:W3CDTF">2013-03-25T11:20:11Z</dcterms:created>
  <dcterms:modified xsi:type="dcterms:W3CDTF">2020-09-29T09:17:11Z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